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 Perdido\Documents\SHS SUBS\2ND SEM\E-TECH\"/>
    </mc:Choice>
  </mc:AlternateContent>
  <xr:revisionPtr revIDLastSave="0" documentId="13_ncr:1_{80E0392C-A7F3-406F-A99B-865B43965532}" xr6:coauthVersionLast="36" xr6:coauthVersionMax="36" xr10:uidLastSave="{00000000-0000-0000-0000-000000000000}"/>
  <bookViews>
    <workbookView xWindow="0" yWindow="0" windowWidth="23040" windowHeight="8484" xr2:uid="{7953F9FB-238D-4EC0-81FE-5420D4878D8E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8" i="1"/>
  <c r="C31" i="1" l="1"/>
  <c r="C44" i="1"/>
  <c r="C43" i="1"/>
  <c r="C40" i="1"/>
  <c r="C39" i="1"/>
  <c r="C36" i="1"/>
  <c r="C35" i="1"/>
  <c r="C32" i="1"/>
  <c r="C52" i="1"/>
  <c r="C51" i="1"/>
  <c r="C48" i="1"/>
  <c r="C47" i="1"/>
  <c r="C24" i="1"/>
  <c r="C23" i="1"/>
  <c r="C22" i="1"/>
</calcChain>
</file>

<file path=xl/sharedStrings.xml><?xml version="1.0" encoding="utf-8"?>
<sst xmlns="http://schemas.openxmlformats.org/spreadsheetml/2006/main" count="151" uniqueCount="55">
  <si>
    <t>Survey Results</t>
  </si>
  <si>
    <t>No.</t>
  </si>
  <si>
    <t>Last Name</t>
  </si>
  <si>
    <t>First Name</t>
  </si>
  <si>
    <t>Age</t>
  </si>
  <si>
    <t>Student/Teacher</t>
  </si>
  <si>
    <t>YES/NO</t>
  </si>
  <si>
    <t>Price</t>
  </si>
  <si>
    <t>Quality</t>
  </si>
  <si>
    <t>Taste</t>
  </si>
  <si>
    <t>Presentation</t>
  </si>
  <si>
    <t>Satisfied?</t>
  </si>
  <si>
    <t>Recommended?</t>
  </si>
  <si>
    <t>PHP 15 Below</t>
  </si>
  <si>
    <t>PHP 16-25</t>
  </si>
  <si>
    <t>Taguin</t>
  </si>
  <si>
    <t>Sherie</t>
  </si>
  <si>
    <t xml:space="preserve">Student </t>
  </si>
  <si>
    <t>YES</t>
  </si>
  <si>
    <t>O</t>
  </si>
  <si>
    <t>Dulnuan</t>
  </si>
  <si>
    <t>Student</t>
  </si>
  <si>
    <t xml:space="preserve">Fernando </t>
  </si>
  <si>
    <t>Fatima</t>
  </si>
  <si>
    <t xml:space="preserve">Torralba </t>
  </si>
  <si>
    <t>Sophia</t>
  </si>
  <si>
    <t>X</t>
  </si>
  <si>
    <t>Tominez</t>
  </si>
  <si>
    <t>Merry</t>
  </si>
  <si>
    <t>Legaspi</t>
  </si>
  <si>
    <t>Adrian</t>
  </si>
  <si>
    <t>Salon</t>
  </si>
  <si>
    <t>Ruzzlee</t>
  </si>
  <si>
    <t>Omhy</t>
  </si>
  <si>
    <t>Valdemora</t>
  </si>
  <si>
    <t>Jenyna</t>
  </si>
  <si>
    <t>Montalbo</t>
  </si>
  <si>
    <t>Justin</t>
  </si>
  <si>
    <t>Maejan</t>
  </si>
  <si>
    <t>Princess</t>
  </si>
  <si>
    <t>Antonio</t>
  </si>
  <si>
    <t>William</t>
  </si>
  <si>
    <t>Sulio</t>
  </si>
  <si>
    <t>Clarissa</t>
  </si>
  <si>
    <t>Teacher</t>
  </si>
  <si>
    <t>Lastica</t>
  </si>
  <si>
    <t>Steven</t>
  </si>
  <si>
    <t>In scale of 1-4</t>
  </si>
  <si>
    <t>Criteria</t>
  </si>
  <si>
    <t xml:space="preserve">Taste </t>
  </si>
  <si>
    <t>Critera</t>
  </si>
  <si>
    <t>Borja</t>
  </si>
  <si>
    <t>NO</t>
  </si>
  <si>
    <t>Salvador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</si>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</sst>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" fillId="0" borderId="0" xfId="0" applyFont="1"/>
    <xf numFmtId="0" fontId="1" fillId="0" borderId="6" xfId="0" applyFont="1" applyBorder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textRotation="90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0" xfId="0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11" xfId="0" applyFont="1" applyBorder="1" applyAlignment="1">
      <alignment textRotation="90"/>
    </xf>
    <xf numFmtId="0" fontId="1" fillId="0" borderId="6" xfId="0" applyFont="1" applyBorder="1" applyAlignment="1">
      <alignment textRotation="9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6AD5A-149C-47E6-A5D8-D8C5F4B7020C}">
  <dimension ref="A1:P52"/>
  <sheetViews>
    <sheetView tabSelected="1" topLeftCell="A40" workbookViewId="0">
      <selection activeCell="C44" sqref="C44"/>
    </sheetView>
  </sheetViews>
  <sheetFormatPr defaultRowHeight="14.4" x14ac:dyDescent="0.3"/>
  <cols>
    <col min="1" max="1" width="4.21875" customWidth="1"/>
    <col min="2" max="2" width="14.6640625" customWidth="1"/>
    <col min="3" max="3" width="12.6640625" customWidth="1"/>
    <col min="4" max="4" width="6.5546875" customWidth="1"/>
    <col min="5" max="5" width="17.77734375" customWidth="1"/>
    <col min="6" max="6" width="5.109375" customWidth="1"/>
    <col min="7" max="7" width="4.77734375" customWidth="1"/>
    <col min="8" max="8" width="4.33203125" customWidth="1"/>
    <col min="9" max="9" width="4.44140625" customWidth="1"/>
    <col min="10" max="10" width="5" customWidth="1"/>
    <col min="11" max="11" width="3.6640625" customWidth="1"/>
    <col min="12" max="12" width="4" customWidth="1"/>
    <col min="13" max="15" width="5.77734375" customWidth="1"/>
    <col min="16" max="16" width="3.77734375" customWidth="1"/>
  </cols>
  <sheetData>
    <row r="1" spans="1:16" ht="16.2" thickBo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  <c r="M1" s="10"/>
      <c r="N1" s="10"/>
      <c r="O1" s="10"/>
      <c r="P1" s="2"/>
    </row>
    <row r="2" spans="1:16" ht="16.2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6" ht="13.8" customHeight="1" thickBot="1" x14ac:dyDescent="0.3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5" t="s">
        <v>47</v>
      </c>
      <c r="G3" s="26"/>
      <c r="H3" s="27"/>
      <c r="I3" s="25" t="s">
        <v>6</v>
      </c>
      <c r="J3" s="27"/>
      <c r="K3" s="30" t="s">
        <v>7</v>
      </c>
      <c r="L3" s="31"/>
      <c r="M3" s="10"/>
      <c r="N3" s="10"/>
      <c r="O3" s="10"/>
      <c r="P3" s="2"/>
    </row>
    <row r="4" spans="1:16" ht="99" customHeight="1" thickBot="1" x14ac:dyDescent="0.35">
      <c r="A4" s="24"/>
      <c r="B4" s="24"/>
      <c r="C4" s="24"/>
      <c r="D4" s="24"/>
      <c r="E4" s="24"/>
      <c r="F4" s="18" t="s">
        <v>8</v>
      </c>
      <c r="G4" s="19" t="s">
        <v>9</v>
      </c>
      <c r="H4" s="19" t="s">
        <v>10</v>
      </c>
      <c r="I4" s="19" t="s">
        <v>11</v>
      </c>
      <c r="J4" s="19" t="s">
        <v>12</v>
      </c>
      <c r="K4" s="19" t="s">
        <v>13</v>
      </c>
      <c r="L4" s="19" t="s">
        <v>14</v>
      </c>
      <c r="M4" s="11"/>
      <c r="N4" s="11"/>
      <c r="O4" s="11"/>
    </row>
    <row r="5" spans="1:16" ht="15.6" x14ac:dyDescent="0.3">
      <c r="A5" s="4">
        <v>1</v>
      </c>
      <c r="B5" s="4" t="s">
        <v>15</v>
      </c>
      <c r="C5" s="4" t="s">
        <v>16</v>
      </c>
      <c r="D5" s="5">
        <v>17</v>
      </c>
      <c r="E5" s="5" t="s">
        <v>17</v>
      </c>
      <c r="F5" s="6">
        <v>4</v>
      </c>
      <c r="G5" s="6">
        <v>4</v>
      </c>
      <c r="H5" s="6">
        <v>4</v>
      </c>
      <c r="I5" s="7" t="s">
        <v>18</v>
      </c>
      <c r="J5" s="7" t="s">
        <v>18</v>
      </c>
      <c r="K5" s="7" t="s">
        <v>19</v>
      </c>
      <c r="L5" s="7" t="s">
        <v>26</v>
      </c>
      <c r="M5" s="12"/>
      <c r="N5" s="12"/>
      <c r="O5" s="12"/>
    </row>
    <row r="6" spans="1:16" ht="15.6" x14ac:dyDescent="0.3">
      <c r="A6" s="8">
        <v>2</v>
      </c>
      <c r="B6" s="8" t="s">
        <v>20</v>
      </c>
      <c r="C6" s="8" t="s">
        <v>33</v>
      </c>
      <c r="D6" s="7">
        <v>16</v>
      </c>
      <c r="E6" s="9" t="s">
        <v>21</v>
      </c>
      <c r="F6" s="6">
        <v>4</v>
      </c>
      <c r="G6" s="6">
        <v>4</v>
      </c>
      <c r="H6" s="6">
        <v>4</v>
      </c>
      <c r="I6" s="7" t="s">
        <v>18</v>
      </c>
      <c r="J6" s="7" t="s">
        <v>18</v>
      </c>
      <c r="K6" s="7" t="s">
        <v>19</v>
      </c>
      <c r="L6" s="7" t="s">
        <v>26</v>
      </c>
      <c r="M6" s="12"/>
      <c r="N6" s="12"/>
      <c r="O6" s="12"/>
    </row>
    <row r="7" spans="1:16" ht="15.6" x14ac:dyDescent="0.3">
      <c r="A7" s="8">
        <v>3</v>
      </c>
      <c r="B7" s="8" t="s">
        <v>22</v>
      </c>
      <c r="C7" s="8" t="s">
        <v>23</v>
      </c>
      <c r="D7" s="7">
        <v>18</v>
      </c>
      <c r="E7" s="7" t="s">
        <v>21</v>
      </c>
      <c r="F7" s="6">
        <v>4</v>
      </c>
      <c r="G7" s="6">
        <v>3</v>
      </c>
      <c r="H7" s="6">
        <v>4</v>
      </c>
      <c r="I7" s="7" t="s">
        <v>18</v>
      </c>
      <c r="J7" s="7" t="s">
        <v>18</v>
      </c>
      <c r="K7" s="7" t="s">
        <v>19</v>
      </c>
      <c r="L7" s="7" t="s">
        <v>26</v>
      </c>
      <c r="M7" s="12"/>
      <c r="N7" s="12"/>
      <c r="O7" s="12"/>
    </row>
    <row r="8" spans="1:16" ht="15.6" x14ac:dyDescent="0.3">
      <c r="A8" s="8">
        <v>4</v>
      </c>
      <c r="B8" s="8" t="s">
        <v>24</v>
      </c>
      <c r="C8" s="8" t="s">
        <v>25</v>
      </c>
      <c r="D8" s="7">
        <v>16</v>
      </c>
      <c r="E8" s="7" t="s">
        <v>21</v>
      </c>
      <c r="F8" s="6">
        <v>4</v>
      </c>
      <c r="G8" s="6">
        <v>4</v>
      </c>
      <c r="H8" s="6">
        <v>4</v>
      </c>
      <c r="I8" s="7" t="s">
        <v>18</v>
      </c>
      <c r="J8" s="7" t="s">
        <v>18</v>
      </c>
      <c r="K8" s="7" t="s">
        <v>26</v>
      </c>
      <c r="L8" s="7" t="s">
        <v>19</v>
      </c>
      <c r="M8" s="12"/>
      <c r="N8" s="12"/>
      <c r="O8" s="12"/>
    </row>
    <row r="9" spans="1:16" ht="15.6" x14ac:dyDescent="0.3">
      <c r="A9" s="8">
        <v>5</v>
      </c>
      <c r="B9" s="8" t="s">
        <v>27</v>
      </c>
      <c r="C9" s="8" t="s">
        <v>28</v>
      </c>
      <c r="D9" s="7">
        <v>17</v>
      </c>
      <c r="E9" s="7" t="s">
        <v>21</v>
      </c>
      <c r="F9" s="6">
        <v>4</v>
      </c>
      <c r="G9" s="6">
        <v>4</v>
      </c>
      <c r="H9" s="6">
        <v>4</v>
      </c>
      <c r="I9" s="7" t="s">
        <v>18</v>
      </c>
      <c r="J9" s="7" t="s">
        <v>18</v>
      </c>
      <c r="K9" s="7" t="s">
        <v>19</v>
      </c>
      <c r="L9" s="7" t="s">
        <v>26</v>
      </c>
      <c r="M9" s="12"/>
      <c r="N9" s="12"/>
      <c r="O9" s="12"/>
    </row>
    <row r="10" spans="1:16" ht="15.6" x14ac:dyDescent="0.3">
      <c r="A10" s="4">
        <v>6</v>
      </c>
      <c r="B10" s="8" t="s">
        <v>29</v>
      </c>
      <c r="C10" s="8" t="s">
        <v>30</v>
      </c>
      <c r="D10" s="7">
        <v>17</v>
      </c>
      <c r="E10" s="7" t="s">
        <v>21</v>
      </c>
      <c r="F10" s="6">
        <v>4</v>
      </c>
      <c r="G10" s="6">
        <v>3</v>
      </c>
      <c r="H10" s="6">
        <v>3</v>
      </c>
      <c r="I10" s="7" t="s">
        <v>18</v>
      </c>
      <c r="J10" s="7" t="s">
        <v>18</v>
      </c>
      <c r="K10" s="7" t="s">
        <v>19</v>
      </c>
      <c r="L10" s="7" t="s">
        <v>26</v>
      </c>
      <c r="M10" s="12"/>
      <c r="N10" s="12"/>
      <c r="O10" s="12"/>
    </row>
    <row r="11" spans="1:16" ht="15.6" x14ac:dyDescent="0.3">
      <c r="A11" s="8">
        <v>7</v>
      </c>
      <c r="B11" s="8" t="s">
        <v>31</v>
      </c>
      <c r="C11" s="8" t="s">
        <v>32</v>
      </c>
      <c r="D11" s="7">
        <v>16</v>
      </c>
      <c r="E11" s="7" t="s">
        <v>21</v>
      </c>
      <c r="F11" s="6">
        <v>4</v>
      </c>
      <c r="G11" s="6">
        <v>4</v>
      </c>
      <c r="H11" s="6">
        <v>4</v>
      </c>
      <c r="I11" s="7" t="s">
        <v>18</v>
      </c>
      <c r="J11" s="7" t="s">
        <v>18</v>
      </c>
      <c r="K11" s="7" t="s">
        <v>19</v>
      </c>
      <c r="L11" s="7" t="s">
        <v>26</v>
      </c>
      <c r="M11" s="12"/>
      <c r="N11" s="12"/>
      <c r="O11" s="12"/>
    </row>
    <row r="12" spans="1:16" ht="15.6" x14ac:dyDescent="0.3">
      <c r="A12" s="8">
        <v>8</v>
      </c>
      <c r="B12" s="8" t="s">
        <v>45</v>
      </c>
      <c r="C12" s="8" t="s">
        <v>46</v>
      </c>
      <c r="D12" s="7">
        <v>16</v>
      </c>
      <c r="E12" s="7" t="s">
        <v>21</v>
      </c>
      <c r="F12" s="6">
        <v>4</v>
      </c>
      <c r="G12" s="6">
        <v>3</v>
      </c>
      <c r="H12" s="6">
        <v>4</v>
      </c>
      <c r="I12" s="7" t="s">
        <v>18</v>
      </c>
      <c r="J12" s="7" t="s">
        <v>18</v>
      </c>
      <c r="K12" s="7" t="s">
        <v>19</v>
      </c>
      <c r="L12" s="7" t="s">
        <v>26</v>
      </c>
      <c r="M12" s="12"/>
      <c r="N12" s="12"/>
      <c r="O12" s="12"/>
    </row>
    <row r="13" spans="1:16" ht="15.6" x14ac:dyDescent="0.3">
      <c r="A13" s="8">
        <v>9</v>
      </c>
      <c r="B13" s="8" t="s">
        <v>34</v>
      </c>
      <c r="C13" s="8" t="s">
        <v>35</v>
      </c>
      <c r="D13" s="7">
        <v>17</v>
      </c>
      <c r="E13" s="7" t="s">
        <v>21</v>
      </c>
      <c r="F13" s="6">
        <v>4</v>
      </c>
      <c r="G13" s="6">
        <v>4</v>
      </c>
      <c r="H13" s="6">
        <v>4</v>
      </c>
      <c r="I13" s="7" t="s">
        <v>18</v>
      </c>
      <c r="J13" s="7" t="s">
        <v>18</v>
      </c>
      <c r="K13" s="7" t="s">
        <v>19</v>
      </c>
      <c r="L13" s="7" t="s">
        <v>26</v>
      </c>
      <c r="M13" s="12"/>
      <c r="N13" s="12"/>
      <c r="O13" s="12"/>
    </row>
    <row r="14" spans="1:16" ht="15.6" x14ac:dyDescent="0.3">
      <c r="A14" s="8">
        <v>10</v>
      </c>
      <c r="B14" s="8" t="s">
        <v>36</v>
      </c>
      <c r="C14" s="8" t="s">
        <v>37</v>
      </c>
      <c r="D14" s="7">
        <v>17</v>
      </c>
      <c r="E14" s="7" t="s">
        <v>21</v>
      </c>
      <c r="F14" s="6">
        <v>4</v>
      </c>
      <c r="G14" s="6">
        <v>4</v>
      </c>
      <c r="H14" s="6">
        <v>3</v>
      </c>
      <c r="I14" s="7" t="s">
        <v>18</v>
      </c>
      <c r="J14" s="7" t="s">
        <v>18</v>
      </c>
      <c r="K14" s="7" t="s">
        <v>19</v>
      </c>
      <c r="L14" s="7" t="s">
        <v>26</v>
      </c>
      <c r="M14" s="12"/>
      <c r="N14" s="12"/>
      <c r="O14" s="12"/>
    </row>
    <row r="15" spans="1:16" ht="15.6" x14ac:dyDescent="0.3">
      <c r="A15" s="4">
        <v>11</v>
      </c>
      <c r="B15" s="8" t="s">
        <v>38</v>
      </c>
      <c r="C15" s="8" t="s">
        <v>39</v>
      </c>
      <c r="D15" s="7">
        <v>17</v>
      </c>
      <c r="E15" s="7" t="s">
        <v>21</v>
      </c>
      <c r="F15" s="15">
        <v>4</v>
      </c>
      <c r="G15" s="15">
        <v>4</v>
      </c>
      <c r="H15" s="15">
        <v>4</v>
      </c>
      <c r="I15" s="7" t="s">
        <v>18</v>
      </c>
      <c r="J15" s="16" t="s">
        <v>18</v>
      </c>
      <c r="K15" s="16" t="s">
        <v>19</v>
      </c>
      <c r="L15" s="16" t="s">
        <v>26</v>
      </c>
      <c r="M15" s="12"/>
      <c r="N15" s="12"/>
      <c r="O15" s="12"/>
    </row>
    <row r="16" spans="1:16" ht="15.6" x14ac:dyDescent="0.3">
      <c r="A16" s="8">
        <v>12</v>
      </c>
      <c r="B16" s="8" t="s">
        <v>40</v>
      </c>
      <c r="C16" s="8" t="s">
        <v>41</v>
      </c>
      <c r="D16" s="7">
        <v>17</v>
      </c>
      <c r="E16" s="7" t="s">
        <v>21</v>
      </c>
      <c r="F16" s="6">
        <v>4</v>
      </c>
      <c r="G16" s="6">
        <v>4</v>
      </c>
      <c r="H16" s="6">
        <v>3</v>
      </c>
      <c r="I16" s="7" t="s">
        <v>18</v>
      </c>
      <c r="J16" s="7" t="s">
        <v>18</v>
      </c>
      <c r="K16" s="7" t="s">
        <v>19</v>
      </c>
      <c r="L16" s="7" t="s">
        <v>26</v>
      </c>
      <c r="M16" s="12"/>
      <c r="N16" s="12"/>
      <c r="O16" s="12"/>
    </row>
    <row r="17" spans="1:16" ht="15.6" x14ac:dyDescent="0.3">
      <c r="A17" s="8">
        <v>13</v>
      </c>
      <c r="B17" s="8" t="s">
        <v>42</v>
      </c>
      <c r="C17" s="8" t="s">
        <v>43</v>
      </c>
      <c r="D17" s="7">
        <v>22</v>
      </c>
      <c r="E17" s="7" t="s">
        <v>44</v>
      </c>
      <c r="F17" s="6">
        <v>3</v>
      </c>
      <c r="G17" s="6">
        <v>3</v>
      </c>
      <c r="H17" s="6">
        <v>3</v>
      </c>
      <c r="I17" s="7" t="s">
        <v>18</v>
      </c>
      <c r="J17" s="7" t="s">
        <v>18</v>
      </c>
      <c r="K17" s="7" t="s">
        <v>19</v>
      </c>
      <c r="L17" s="7" t="s">
        <v>26</v>
      </c>
      <c r="M17" s="12"/>
      <c r="N17" s="12"/>
      <c r="O17" s="12"/>
    </row>
    <row r="18" spans="1:16" ht="15.6" x14ac:dyDescent="0.3">
      <c r="A18" s="8">
        <v>14</v>
      </c>
      <c r="B18" s="8" t="s">
        <v>51</v>
      </c>
      <c r="C18" s="8" t="s">
        <v>39</v>
      </c>
      <c r="D18" s="7">
        <v>17</v>
      </c>
      <c r="E18" s="7" t="s">
        <v>21</v>
      </c>
      <c r="F18" s="6">
        <v>4</v>
      </c>
      <c r="G18" s="6">
        <v>4</v>
      </c>
      <c r="H18" s="6">
        <v>3</v>
      </c>
      <c r="I18" s="7" t="s">
        <v>18</v>
      </c>
      <c r="J18" s="7" t="s">
        <v>18</v>
      </c>
      <c r="K18" s="7" t="s">
        <v>19</v>
      </c>
      <c r="L18" s="7" t="s">
        <v>26</v>
      </c>
      <c r="M18" s="12"/>
      <c r="N18" s="12"/>
      <c r="O18" s="12"/>
    </row>
    <row r="19" spans="1:16" ht="15.6" x14ac:dyDescent="0.3">
      <c r="A19" s="8">
        <v>15</v>
      </c>
      <c r="B19" s="8" t="s">
        <v>53</v>
      </c>
      <c r="C19" s="8" t="s">
        <v>54</v>
      </c>
      <c r="D19" s="7">
        <v>17</v>
      </c>
      <c r="E19" s="7" t="s">
        <v>21</v>
      </c>
      <c r="F19" s="6">
        <v>4</v>
      </c>
      <c r="G19" s="6">
        <v>4</v>
      </c>
      <c r="H19" s="6">
        <v>4</v>
      </c>
      <c r="I19" s="7" t="s">
        <v>18</v>
      </c>
      <c r="J19" s="7" t="s">
        <v>18</v>
      </c>
      <c r="K19" s="7" t="s">
        <v>19</v>
      </c>
      <c r="L19" s="7" t="s">
        <v>26</v>
      </c>
      <c r="M19" s="12"/>
      <c r="N19" s="12"/>
      <c r="O19" s="12"/>
    </row>
    <row r="20" spans="1:1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.6" x14ac:dyDescent="0.3">
      <c r="A21" s="1"/>
      <c r="B21" s="13" t="s">
        <v>48</v>
      </c>
      <c r="C21" s="17" t="s">
        <v>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5.6" x14ac:dyDescent="0.3">
      <c r="A22" s="1"/>
      <c r="B22" s="8" t="s">
        <v>8</v>
      </c>
      <c r="C22" s="8">
        <f>AVERAGE(F5:F19)</f>
        <v>3.9333333333333331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5.6" x14ac:dyDescent="0.3">
      <c r="A23" s="1"/>
      <c r="B23" s="8" t="s">
        <v>49</v>
      </c>
      <c r="C23" s="8">
        <f>AVERAGE(G5:G19)</f>
        <v>3.7333333333333334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.6" x14ac:dyDescent="0.3">
      <c r="A24" s="1"/>
      <c r="B24" s="8" t="s">
        <v>10</v>
      </c>
      <c r="C24" s="8">
        <f>AVERAGE(H5:H19)</f>
        <v>3.6666666666666665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5.6" x14ac:dyDescent="0.3">
      <c r="A25" s="1"/>
      <c r="B25" s="14"/>
      <c r="C25" s="1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.6" x14ac:dyDescent="0.3">
      <c r="A26" s="1"/>
      <c r="B26" s="13" t="s">
        <v>50</v>
      </c>
      <c r="C26" s="17" t="s">
        <v>18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.6" x14ac:dyDescent="0.3">
      <c r="A27" s="1"/>
      <c r="B27" s="8" t="s">
        <v>11</v>
      </c>
      <c r="C27" s="8">
        <f>COUNTIF(I5:I19,"YES")</f>
        <v>15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.6" x14ac:dyDescent="0.3">
      <c r="A28" s="1"/>
      <c r="B28" s="8" t="s">
        <v>12</v>
      </c>
      <c r="C28" s="8">
        <f>COUNTIF(J5:J19,"yes")</f>
        <v>15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5.6" x14ac:dyDescent="0.3">
      <c r="A29" s="1"/>
      <c r="B29" s="14"/>
      <c r="C29" s="1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5.6" x14ac:dyDescent="0.3">
      <c r="A30" s="1"/>
      <c r="B30" s="13" t="s">
        <v>50</v>
      </c>
      <c r="C30" s="17" t="s">
        <v>52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5.6" x14ac:dyDescent="0.3">
      <c r="A31" s="1"/>
      <c r="B31" s="8" t="s">
        <v>11</v>
      </c>
      <c r="C31" s="8">
        <f>COUNTIF(I5:I19,"yes")</f>
        <v>15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.6" x14ac:dyDescent="0.3">
      <c r="A32" s="1"/>
      <c r="B32" s="8" t="s">
        <v>12</v>
      </c>
      <c r="C32" s="8">
        <f>COUNTIF(J5:J19,"NO")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x14ac:dyDescent="0.3">
      <c r="A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5.6" x14ac:dyDescent="0.3">
      <c r="A34" s="1"/>
      <c r="B34" s="28" t="s">
        <v>8</v>
      </c>
      <c r="C34" s="29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5.6" x14ac:dyDescent="0.3">
      <c r="A35" s="1"/>
      <c r="B35" s="8" t="s">
        <v>44</v>
      </c>
      <c r="C35" s="8">
        <f>AVERAGEIF(E5:E19,"TEACHER",F5:F19)</f>
        <v>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5.6" x14ac:dyDescent="0.3">
      <c r="A36" s="1"/>
      <c r="B36" s="8" t="s">
        <v>21</v>
      </c>
      <c r="C36" s="8">
        <f>AVERAGEIF(E5:E19,"STUDENT",F5:F19)</f>
        <v>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5.6" x14ac:dyDescent="0.3">
      <c r="B37" s="14"/>
      <c r="C37" s="14"/>
    </row>
    <row r="38" spans="1:16" ht="15.6" x14ac:dyDescent="0.3">
      <c r="B38" s="28" t="s">
        <v>9</v>
      </c>
      <c r="C38" s="29"/>
    </row>
    <row r="39" spans="1:16" ht="15.6" x14ac:dyDescent="0.3">
      <c r="B39" s="8" t="s">
        <v>44</v>
      </c>
      <c r="C39" s="8">
        <f>AVERAGEIF(E5:E19,"teacher",G5:G19)</f>
        <v>3</v>
      </c>
    </row>
    <row r="40" spans="1:16" ht="15.6" x14ac:dyDescent="0.3">
      <c r="B40" s="8" t="s">
        <v>21</v>
      </c>
      <c r="C40" s="8">
        <f>AVERAGEIF(E5:E19,"student",G5:G19)</f>
        <v>3.7692307692307692</v>
      </c>
    </row>
    <row r="42" spans="1:16" ht="15.6" x14ac:dyDescent="0.3">
      <c r="B42" s="28" t="s">
        <v>10</v>
      </c>
      <c r="C42" s="29"/>
    </row>
    <row r="43" spans="1:16" ht="15.6" x14ac:dyDescent="0.3">
      <c r="B43" s="8" t="s">
        <v>44</v>
      </c>
      <c r="C43" s="8">
        <f>AVERAGEIF(E5:E19,"teacher",H5:H19)</f>
        <v>3</v>
      </c>
    </row>
    <row r="44" spans="1:16" ht="15.6" x14ac:dyDescent="0.3">
      <c r="B44" s="8" t="s">
        <v>21</v>
      </c>
      <c r="C44" s="8">
        <f>AVERAGEIF(E5:E19,"student",H5:H19)</f>
        <v>3.6923076923076925</v>
      </c>
    </row>
    <row r="46" spans="1:16" ht="15.6" x14ac:dyDescent="0.3">
      <c r="B46" s="13" t="s">
        <v>48</v>
      </c>
      <c r="C46" s="17" t="s">
        <v>26</v>
      </c>
    </row>
    <row r="47" spans="1:16" ht="15.6" x14ac:dyDescent="0.3">
      <c r="B47" s="8" t="s">
        <v>13</v>
      </c>
      <c r="C47" s="8">
        <f>COUNTIF(K5:K19,"X")</f>
        <v>1</v>
      </c>
    </row>
    <row r="48" spans="1:16" ht="15.6" x14ac:dyDescent="0.3">
      <c r="B48" s="8" t="s">
        <v>14</v>
      </c>
      <c r="C48" s="8">
        <f>COUNTIF(L5:L19,"X")</f>
        <v>14</v>
      </c>
    </row>
    <row r="49" spans="2:3" ht="15.6" x14ac:dyDescent="0.3">
      <c r="B49" s="14"/>
      <c r="C49" s="14"/>
    </row>
    <row r="50" spans="2:3" ht="15.6" x14ac:dyDescent="0.3">
      <c r="B50" s="13" t="s">
        <v>48</v>
      </c>
      <c r="C50" s="17" t="s">
        <v>19</v>
      </c>
    </row>
    <row r="51" spans="2:3" ht="15.6" x14ac:dyDescent="0.3">
      <c r="B51" s="8" t="s">
        <v>13</v>
      </c>
      <c r="C51" s="8">
        <f>COUNTIF(K5:K19,"O")</f>
        <v>14</v>
      </c>
    </row>
    <row r="52" spans="2:3" ht="15.6" x14ac:dyDescent="0.3">
      <c r="B52" s="8" t="s">
        <v>14</v>
      </c>
      <c r="C52" s="8">
        <f>COUNTIF(L5:L19,"O")</f>
        <v>1</v>
      </c>
    </row>
  </sheetData>
  <mergeCells count="12">
    <mergeCell ref="B34:C34"/>
    <mergeCell ref="B38:C38"/>
    <mergeCell ref="B42:C42"/>
    <mergeCell ref="I3:J3"/>
    <mergeCell ref="K3:L3"/>
    <mergeCell ref="A1:L1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 Perdido</dc:creator>
  <cp:lastModifiedBy>Tin Perdido</cp:lastModifiedBy>
  <dcterms:created xsi:type="dcterms:W3CDTF">2019-03-07T12:44:44Z</dcterms:created>
  <dcterms:modified xsi:type="dcterms:W3CDTF">2019-03-17T06:58:46Z</dcterms:modified>
</cp:coreProperties>
</file>